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ГАПОУ ЛМХПК\Documents\ГЛШ 2023 - 2024\Кал. графики 1 семестр 23-24\ПНК +++\"/>
    </mc:Choice>
  </mc:AlternateContent>
  <xr:revisionPtr revIDLastSave="0" documentId="13_ncr:1_{1074424B-4447-4595-9AD3-123C3BDD60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 к 1 се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1" l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C27" i="1"/>
  <c r="W27" i="1"/>
  <c r="AA34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7" i="1"/>
  <c r="U27" i="1"/>
  <c r="V27" i="1"/>
  <c r="U29" i="1" s="1"/>
  <c r="T27" i="1" l="1"/>
  <c r="U30" i="1"/>
  <c r="X27" i="1"/>
</calcChain>
</file>

<file path=xl/sharedStrings.xml><?xml version="1.0" encoding="utf-8"?>
<sst xmlns="http://schemas.openxmlformats.org/spreadsheetml/2006/main" count="36" uniqueCount="34">
  <si>
    <t>всего часов</t>
  </si>
  <si>
    <t>дисциплины/недели</t>
  </si>
  <si>
    <t>к оплате 1 семестр</t>
  </si>
  <si>
    <t>к оплате 2 семестр</t>
  </si>
  <si>
    <t xml:space="preserve">Русский язык                   </t>
  </si>
  <si>
    <t xml:space="preserve">Литература                      </t>
  </si>
  <si>
    <t xml:space="preserve">                                           44.02.02 Преподавание в начальных классах, 1 А курс 1 семестр</t>
  </si>
  <si>
    <t xml:space="preserve">Иностранный язык, 1 гр    </t>
  </si>
  <si>
    <t xml:space="preserve">Иностранный язык, 2 гр    </t>
  </si>
  <si>
    <t xml:space="preserve">Математика                       </t>
  </si>
  <si>
    <t xml:space="preserve">Информатика и ИКТ, 1 гр     </t>
  </si>
  <si>
    <t xml:space="preserve">Информатика и ИКТ, 2 гр   </t>
  </si>
  <si>
    <t xml:space="preserve">Физическая культура      </t>
  </si>
  <si>
    <t xml:space="preserve">ОБЖ                                  </t>
  </si>
  <si>
    <t xml:space="preserve">История                              </t>
  </si>
  <si>
    <t xml:space="preserve">Обществознание               </t>
  </si>
  <si>
    <t xml:space="preserve">Родная литература    </t>
  </si>
  <si>
    <t>экз,конс</t>
  </si>
  <si>
    <t>Физика</t>
  </si>
  <si>
    <t>Химия</t>
  </si>
  <si>
    <t>Биология</t>
  </si>
  <si>
    <t>География</t>
  </si>
  <si>
    <t>Индивидуальный проект</t>
  </si>
  <si>
    <t>язык</t>
  </si>
  <si>
    <t>рус.в проф</t>
  </si>
  <si>
    <t>возр.анат</t>
  </si>
  <si>
    <t>каллигр</t>
  </si>
  <si>
    <t>ОМГ</t>
  </si>
  <si>
    <t>ОИЗО</t>
  </si>
  <si>
    <t>ХОМ</t>
  </si>
  <si>
    <t>Основы фин.грам.</t>
  </si>
  <si>
    <t>2 сем</t>
  </si>
  <si>
    <t>итого</t>
  </si>
  <si>
    <t>КАЛЕНДАРНЫЙ  УЧЕБНЫЙ  ГРАФИК, 2023-2024  учебный год, кл.рук. Дудченко Е.А. - 22 студ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</si>
</sst>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 tint="-0.14999847407452621"/>
        <bgColor indexed="22"/>
      </patternFill>
    </fill>
    <fill>
      <patternFill patternType="solid">
        <fgColor theme="0" tint="-0.14999847407452621"/>
        <b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26"/>
      </patternFill>
    </fill>
    <fill>
      <patternFill patternType="solid">
        <fgColor theme="5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0" borderId="0" xfId="1"/>
    <xf numFmtId="0" fontId="5" fillId="0" borderId="0" xfId="1" applyFont="1"/>
    <xf numFmtId="0" fontId="5" fillId="0" borderId="0" xfId="1" applyFont="1" applyAlignment="1">
      <alignment horizontal="center"/>
    </xf>
    <xf numFmtId="0" fontId="5" fillId="0" borderId="2" xfId="1" applyFont="1" applyBorder="1"/>
    <xf numFmtId="14" fontId="7" fillId="0" borderId="3" xfId="1" applyNumberFormat="1" applyFont="1" applyBorder="1" applyAlignment="1">
      <alignment textRotation="90"/>
    </xf>
    <xf numFmtId="0" fontId="2" fillId="0" borderId="4" xfId="1" applyFont="1" applyBorder="1"/>
    <xf numFmtId="0" fontId="2" fillId="0" borderId="1" xfId="1" applyFont="1" applyBorder="1"/>
    <xf numFmtId="0" fontId="3" fillId="0" borderId="4" xfId="1" applyFont="1" applyBorder="1" applyAlignment="1">
      <alignment vertical="center"/>
    </xf>
    <xf numFmtId="0" fontId="5" fillId="0" borderId="1" xfId="1" applyFont="1" applyBorder="1"/>
    <xf numFmtId="0" fontId="5" fillId="3" borderId="1" xfId="1" applyFont="1" applyFill="1" applyBorder="1"/>
    <xf numFmtId="0" fontId="5" fillId="0" borderId="5" xfId="1" applyFont="1" applyBorder="1"/>
    <xf numFmtId="0" fontId="5" fillId="0" borderId="6" xfId="1" applyFont="1" applyBorder="1"/>
    <xf numFmtId="0" fontId="2" fillId="0" borderId="9" xfId="1" applyFont="1" applyBorder="1" applyAlignment="1">
      <alignment horizontal="center"/>
    </xf>
    <xf numFmtId="0" fontId="2" fillId="2" borderId="10" xfId="1" applyFont="1" applyFill="1" applyBorder="1"/>
    <xf numFmtId="0" fontId="2" fillId="2" borderId="11" xfId="1" applyFont="1" applyFill="1" applyBorder="1"/>
    <xf numFmtId="0" fontId="8" fillId="0" borderId="8" xfId="1" applyFont="1" applyBorder="1" applyAlignment="1">
      <alignment horizontal="center" wrapText="1"/>
    </xf>
    <xf numFmtId="0" fontId="2" fillId="2" borderId="17" xfId="1" applyFont="1" applyFill="1" applyBorder="1" applyAlignment="1">
      <alignment horizontal="center"/>
    </xf>
    <xf numFmtId="0" fontId="9" fillId="2" borderId="18" xfId="1" applyFont="1" applyFill="1" applyBorder="1" applyAlignment="1">
      <alignment horizontal="center"/>
    </xf>
    <xf numFmtId="0" fontId="2" fillId="2" borderId="14" xfId="1" applyFont="1" applyFill="1" applyBorder="1" applyAlignment="1">
      <alignment horizontal="center" wrapText="1"/>
    </xf>
    <xf numFmtId="0" fontId="2" fillId="2" borderId="15" xfId="1" applyFont="1" applyFill="1" applyBorder="1" applyAlignment="1">
      <alignment horizontal="center" wrapText="1"/>
    </xf>
    <xf numFmtId="0" fontId="9" fillId="2" borderId="17" xfId="1" applyFont="1" applyFill="1" applyBorder="1" applyAlignment="1">
      <alignment horizontal="center"/>
    </xf>
    <xf numFmtId="0" fontId="5" fillId="4" borderId="1" xfId="1" applyFont="1" applyFill="1" applyBorder="1"/>
    <xf numFmtId="0" fontId="5" fillId="5" borderId="1" xfId="1" applyFont="1" applyFill="1" applyBorder="1"/>
    <xf numFmtId="0" fontId="5" fillId="6" borderId="1" xfId="1" applyFont="1" applyFill="1" applyBorder="1"/>
    <xf numFmtId="0" fontId="4" fillId="6" borderId="1" xfId="1" applyFont="1" applyFill="1" applyBorder="1"/>
    <xf numFmtId="0" fontId="5" fillId="7" borderId="1" xfId="1" applyFont="1" applyFill="1" applyBorder="1"/>
    <xf numFmtId="0" fontId="5" fillId="8" borderId="1" xfId="1" applyFont="1" applyFill="1" applyBorder="1"/>
    <xf numFmtId="0" fontId="4" fillId="8" borderId="1" xfId="1" applyFont="1" applyFill="1" applyBorder="1"/>
    <xf numFmtId="0" fontId="5" fillId="9" borderId="1" xfId="1" applyFont="1" applyFill="1" applyBorder="1"/>
    <xf numFmtId="0" fontId="5" fillId="10" borderId="1" xfId="1" applyFont="1" applyFill="1" applyBorder="1"/>
    <xf numFmtId="0" fontId="5" fillId="12" borderId="1" xfId="1" applyFont="1" applyFill="1" applyBorder="1"/>
    <xf numFmtId="0" fontId="5" fillId="11" borderId="1" xfId="1" applyFont="1" applyFill="1" applyBorder="1"/>
    <xf numFmtId="0" fontId="1" fillId="5" borderId="0" xfId="1" applyFill="1"/>
    <xf numFmtId="0" fontId="2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8" fillId="0" borderId="7" xfId="1" applyFont="1" applyBorder="1" applyAlignment="1">
      <alignment horizontal="center" wrapText="1"/>
    </xf>
    <xf numFmtId="0" fontId="8" fillId="0" borderId="8" xfId="1" applyFont="1" applyBorder="1" applyAlignment="1">
      <alignment horizontal="center" wrapText="1"/>
    </xf>
    <xf numFmtId="0" fontId="5" fillId="2" borderId="13" xfId="1" applyFont="1" applyFill="1" applyBorder="1" applyAlignment="1">
      <alignment horizontal="center" wrapText="1"/>
    </xf>
    <xf numFmtId="0" fontId="5" fillId="2" borderId="14" xfId="1" applyFont="1" applyFill="1" applyBorder="1" applyAlignment="1">
      <alignment horizontal="center" wrapText="1"/>
    </xf>
    <xf numFmtId="0" fontId="5" fillId="2" borderId="16" xfId="1" applyFont="1" applyFill="1" applyBorder="1" applyAlignment="1">
      <alignment horizontal="center" wrapText="1"/>
    </xf>
    <xf numFmtId="0" fontId="5" fillId="2" borderId="15" xfId="1" applyFont="1" applyFill="1" applyBorder="1" applyAlignment="1">
      <alignment horizontal="center" wrapText="1"/>
    </xf>
    <xf numFmtId="0" fontId="2" fillId="2" borderId="9" xfId="1" applyFont="1" applyFill="1" applyBorder="1" applyAlignment="1">
      <alignment horizontal="center"/>
    </xf>
    <xf numFmtId="0" fontId="2" fillId="2" borderId="19" xfId="1" applyFont="1" applyFill="1" applyBorder="1" applyAlignment="1">
      <alignment horizontal="center"/>
    </xf>
    <xf numFmtId="0" fontId="2" fillId="2" borderId="12" xfId="1" applyFont="1" applyFill="1" applyBorder="1" applyAlignment="1">
      <alignment horizontal="center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G34"/>
  <sheetViews>
    <sheetView tabSelected="1" workbookViewId="0">
      <selection activeCell="B2" sqref="B2:T2"/>
    </sheetView>
  </sheetViews>
  <sheetFormatPr defaultColWidth="8.7109375" defaultRowHeight="15" x14ac:dyDescent="0.25"/>
  <cols>
    <col min="1" max="1" width="3" style="1" customWidth="1"/>
    <col min="2" max="2" width="42.7109375" style="1" customWidth="1"/>
    <col min="3" max="3" width="6.7109375" style="1" customWidth="1"/>
    <col min="4" max="19" width="5" style="1" customWidth="1"/>
    <col min="20" max="20" width="8.7109375" style="1"/>
    <col min="21" max="22" width="10.28515625" style="1" customWidth="1"/>
    <col min="23" max="23" width="10.5703125" style="1" customWidth="1"/>
    <col min="24" max="16384" width="8.7109375" style="1"/>
  </cols>
  <sheetData>
    <row r="2" spans="2:33" x14ac:dyDescent="0.25">
      <c r="B2" s="34" t="s">
        <v>33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2"/>
      <c r="V2" s="2"/>
      <c r="W2" s="2"/>
      <c r="X2" s="2"/>
      <c r="Y2" s="2"/>
    </row>
    <row r="3" spans="2:33" ht="24" customHeight="1" x14ac:dyDescent="0.25">
      <c r="B3" s="35" t="s">
        <v>6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2"/>
      <c r="V3" s="2"/>
      <c r="W3" s="2"/>
      <c r="X3" s="2"/>
      <c r="Y3" s="2"/>
    </row>
    <row r="4" spans="2:33" ht="15.75" thickBot="1" x14ac:dyDescent="0.3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2"/>
      <c r="V4" s="2"/>
      <c r="W4" s="2"/>
      <c r="X4" s="2"/>
      <c r="Y4" s="2"/>
    </row>
    <row r="5" spans="2:33" ht="69.75" customHeight="1" x14ac:dyDescent="0.25">
      <c r="B5" s="4"/>
      <c r="C5" s="5">
        <v>45170</v>
      </c>
      <c r="D5" s="5">
        <v>45177</v>
      </c>
      <c r="E5" s="5">
        <v>45184</v>
      </c>
      <c r="F5" s="5">
        <v>45191</v>
      </c>
      <c r="G5" s="5">
        <v>45198</v>
      </c>
      <c r="H5" s="5">
        <v>45205</v>
      </c>
      <c r="I5" s="5">
        <v>45212</v>
      </c>
      <c r="J5" s="5">
        <v>45219</v>
      </c>
      <c r="K5" s="5">
        <v>45226</v>
      </c>
      <c r="L5" s="5">
        <v>45233</v>
      </c>
      <c r="M5" s="5">
        <v>45240</v>
      </c>
      <c r="N5" s="5">
        <v>45247</v>
      </c>
      <c r="O5" s="5">
        <v>45254</v>
      </c>
      <c r="P5" s="5">
        <v>45261</v>
      </c>
      <c r="Q5" s="5">
        <v>45268</v>
      </c>
      <c r="R5" s="5">
        <v>45275</v>
      </c>
      <c r="S5" s="5">
        <v>45282</v>
      </c>
      <c r="T5" s="36" t="s">
        <v>0</v>
      </c>
      <c r="U5" s="38" t="s">
        <v>2</v>
      </c>
      <c r="V5" s="40" t="s">
        <v>3</v>
      </c>
      <c r="W5" s="40" t="s">
        <v>17</v>
      </c>
      <c r="X5" s="2"/>
      <c r="Y5" s="2"/>
    </row>
    <row r="6" spans="2:33" x14ac:dyDescent="0.25">
      <c r="B6" s="6" t="s">
        <v>1</v>
      </c>
      <c r="C6" s="7">
        <v>1</v>
      </c>
      <c r="D6" s="7">
        <v>2</v>
      </c>
      <c r="E6" s="7">
        <v>3</v>
      </c>
      <c r="F6" s="7">
        <v>4</v>
      </c>
      <c r="G6" s="7">
        <v>5</v>
      </c>
      <c r="H6" s="7">
        <v>6</v>
      </c>
      <c r="I6" s="7">
        <v>7</v>
      </c>
      <c r="J6" s="7">
        <v>8</v>
      </c>
      <c r="K6" s="7">
        <v>9</v>
      </c>
      <c r="L6" s="7">
        <v>10</v>
      </c>
      <c r="M6" s="7">
        <v>11</v>
      </c>
      <c r="N6" s="7">
        <v>12</v>
      </c>
      <c r="O6" s="7">
        <v>13</v>
      </c>
      <c r="P6" s="7">
        <v>14</v>
      </c>
      <c r="Q6" s="7">
        <v>15</v>
      </c>
      <c r="R6" s="7">
        <v>16</v>
      </c>
      <c r="S6" s="7">
        <v>17</v>
      </c>
      <c r="T6" s="37"/>
      <c r="U6" s="39"/>
      <c r="V6" s="41"/>
      <c r="W6" s="41"/>
      <c r="X6" s="2"/>
      <c r="Y6" s="2"/>
    </row>
    <row r="7" spans="2:33" ht="15.75" x14ac:dyDescent="0.25">
      <c r="B7" s="8" t="s">
        <v>4</v>
      </c>
      <c r="C7" s="9">
        <v>2</v>
      </c>
      <c r="D7" s="9">
        <v>2</v>
      </c>
      <c r="E7" s="9">
        <v>2</v>
      </c>
      <c r="F7" s="9">
        <v>2</v>
      </c>
      <c r="G7" s="9">
        <v>2</v>
      </c>
      <c r="H7" s="9">
        <v>2</v>
      </c>
      <c r="I7" s="9">
        <v>2</v>
      </c>
      <c r="J7" s="9">
        <v>2</v>
      </c>
      <c r="K7" s="9">
        <v>2</v>
      </c>
      <c r="L7" s="9">
        <v>2</v>
      </c>
      <c r="M7" s="9">
        <v>2</v>
      </c>
      <c r="N7" s="9">
        <v>2</v>
      </c>
      <c r="O7" s="9">
        <v>2</v>
      </c>
      <c r="P7" s="9">
        <v>2</v>
      </c>
      <c r="Q7" s="9">
        <v>2</v>
      </c>
      <c r="R7" s="9">
        <v>2</v>
      </c>
      <c r="S7" s="9">
        <v>2</v>
      </c>
      <c r="T7" s="16">
        <f>SUM(C7:S7)</f>
        <v>34</v>
      </c>
      <c r="U7" s="19">
        <v>34</v>
      </c>
      <c r="V7" s="20">
        <v>26</v>
      </c>
      <c r="W7" s="20">
        <v>12</v>
      </c>
      <c r="X7" s="2">
        <f>SUM(U7:W7)</f>
        <v>72</v>
      </c>
      <c r="Y7" s="2"/>
    </row>
    <row r="8" spans="2:33" ht="15.75" x14ac:dyDescent="0.25">
      <c r="B8" s="8" t="s">
        <v>5</v>
      </c>
      <c r="C8" s="9">
        <v>2</v>
      </c>
      <c r="D8" s="9">
        <v>2</v>
      </c>
      <c r="E8" s="9">
        <v>2</v>
      </c>
      <c r="F8" s="9">
        <v>2</v>
      </c>
      <c r="G8" s="9">
        <v>2</v>
      </c>
      <c r="H8" s="9">
        <v>2</v>
      </c>
      <c r="I8" s="9">
        <v>2</v>
      </c>
      <c r="J8" s="9">
        <v>2</v>
      </c>
      <c r="K8" s="9">
        <v>2</v>
      </c>
      <c r="L8" s="9">
        <v>2</v>
      </c>
      <c r="M8" s="9">
        <v>2</v>
      </c>
      <c r="N8" s="9">
        <v>2</v>
      </c>
      <c r="O8" s="9">
        <v>2</v>
      </c>
      <c r="P8" s="9">
        <v>2</v>
      </c>
      <c r="Q8" s="9">
        <v>2</v>
      </c>
      <c r="R8" s="9">
        <v>2</v>
      </c>
      <c r="S8" s="9">
        <v>2</v>
      </c>
      <c r="T8" s="16">
        <f t="shared" ref="T8:T26" si="0">SUM(C8:S8)</f>
        <v>34</v>
      </c>
      <c r="U8" s="19">
        <v>34</v>
      </c>
      <c r="V8" s="20">
        <v>46</v>
      </c>
      <c r="W8" s="20"/>
      <c r="X8" s="2">
        <f t="shared" ref="X8:X26" si="1">SUM(U8:W8)</f>
        <v>80</v>
      </c>
      <c r="Y8" s="2"/>
    </row>
    <row r="9" spans="2:33" ht="15.75" x14ac:dyDescent="0.25">
      <c r="B9" s="8" t="s">
        <v>9</v>
      </c>
      <c r="C9" s="9">
        <v>4</v>
      </c>
      <c r="D9" s="9">
        <v>4</v>
      </c>
      <c r="E9" s="9">
        <v>4</v>
      </c>
      <c r="F9" s="9">
        <v>4</v>
      </c>
      <c r="G9" s="9">
        <v>4</v>
      </c>
      <c r="H9" s="9">
        <v>4</v>
      </c>
      <c r="I9" s="9">
        <v>4</v>
      </c>
      <c r="J9" s="9">
        <v>4</v>
      </c>
      <c r="K9" s="9">
        <v>4</v>
      </c>
      <c r="L9" s="9">
        <v>4</v>
      </c>
      <c r="M9" s="9">
        <v>4</v>
      </c>
      <c r="N9" s="9">
        <v>4</v>
      </c>
      <c r="O9" s="9">
        <v>4</v>
      </c>
      <c r="P9" s="9">
        <v>4</v>
      </c>
      <c r="Q9" s="9">
        <v>4</v>
      </c>
      <c r="R9" s="9">
        <v>4</v>
      </c>
      <c r="S9" s="9">
        <v>4</v>
      </c>
      <c r="T9" s="16">
        <f t="shared" si="0"/>
        <v>68</v>
      </c>
      <c r="U9" s="19">
        <v>68</v>
      </c>
      <c r="V9" s="20">
        <v>69</v>
      </c>
      <c r="W9" s="20"/>
      <c r="X9" s="2">
        <f t="shared" si="1"/>
        <v>137</v>
      </c>
      <c r="Y9" s="2"/>
    </row>
    <row r="10" spans="2:33" ht="15.75" x14ac:dyDescent="0.25">
      <c r="B10" s="8" t="s">
        <v>7</v>
      </c>
      <c r="C10" s="10">
        <v>2</v>
      </c>
      <c r="D10" s="10">
        <v>2</v>
      </c>
      <c r="E10" s="10">
        <v>2</v>
      </c>
      <c r="F10" s="10">
        <v>2</v>
      </c>
      <c r="G10" s="10">
        <v>2</v>
      </c>
      <c r="H10" s="10">
        <v>2</v>
      </c>
      <c r="I10" s="10">
        <v>2</v>
      </c>
      <c r="J10" s="10">
        <v>2</v>
      </c>
      <c r="K10" s="10">
        <v>2</v>
      </c>
      <c r="L10" s="10">
        <v>2</v>
      </c>
      <c r="M10" s="10">
        <v>2</v>
      </c>
      <c r="N10" s="10">
        <v>2</v>
      </c>
      <c r="O10" s="10">
        <v>2</v>
      </c>
      <c r="P10" s="10">
        <v>2</v>
      </c>
      <c r="Q10" s="10">
        <v>2</v>
      </c>
      <c r="R10" s="10">
        <v>2</v>
      </c>
      <c r="S10" s="10">
        <v>2</v>
      </c>
      <c r="T10" s="16">
        <f t="shared" si="0"/>
        <v>34</v>
      </c>
      <c r="U10" s="19">
        <v>34</v>
      </c>
      <c r="V10" s="20">
        <v>38</v>
      </c>
      <c r="W10" s="20"/>
      <c r="X10" s="2">
        <f t="shared" si="1"/>
        <v>72</v>
      </c>
      <c r="Y10" s="2"/>
    </row>
    <row r="11" spans="2:33" ht="15.75" x14ac:dyDescent="0.25">
      <c r="B11" s="8" t="s">
        <v>8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6">
        <f t="shared" si="0"/>
        <v>0</v>
      </c>
      <c r="U11" s="19">
        <v>34</v>
      </c>
      <c r="V11" s="20">
        <v>38</v>
      </c>
      <c r="W11" s="20"/>
      <c r="X11" s="2">
        <f t="shared" si="1"/>
        <v>72</v>
      </c>
      <c r="Y11" s="2"/>
    </row>
    <row r="12" spans="2:33" ht="15.75" x14ac:dyDescent="0.25">
      <c r="B12" s="8" t="s">
        <v>10</v>
      </c>
      <c r="C12" s="10">
        <v>3</v>
      </c>
      <c r="D12" s="10">
        <v>3</v>
      </c>
      <c r="E12" s="10">
        <v>3</v>
      </c>
      <c r="F12" s="10">
        <v>3</v>
      </c>
      <c r="G12" s="10">
        <v>3</v>
      </c>
      <c r="H12" s="10">
        <v>3</v>
      </c>
      <c r="I12" s="10">
        <v>3</v>
      </c>
      <c r="J12" s="10">
        <v>3</v>
      </c>
      <c r="K12" s="10">
        <v>3</v>
      </c>
      <c r="L12" s="10">
        <v>3</v>
      </c>
      <c r="M12" s="10">
        <v>3</v>
      </c>
      <c r="N12" s="10">
        <v>3</v>
      </c>
      <c r="O12" s="10">
        <v>3</v>
      </c>
      <c r="P12" s="10">
        <v>3</v>
      </c>
      <c r="Q12" s="10">
        <v>3</v>
      </c>
      <c r="R12" s="10">
        <v>3</v>
      </c>
      <c r="S12" s="10">
        <v>3</v>
      </c>
      <c r="T12" s="16">
        <f t="shared" si="0"/>
        <v>51</v>
      </c>
      <c r="U12" s="19">
        <v>51</v>
      </c>
      <c r="V12" s="20">
        <v>45</v>
      </c>
      <c r="W12" s="20">
        <v>12</v>
      </c>
      <c r="X12" s="2">
        <f t="shared" si="1"/>
        <v>108</v>
      </c>
      <c r="Y12" s="2"/>
    </row>
    <row r="13" spans="2:33" ht="20.100000000000001" customHeight="1" x14ac:dyDescent="0.25">
      <c r="B13" s="8" t="s">
        <v>11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16">
        <f t="shared" si="0"/>
        <v>0</v>
      </c>
      <c r="U13" s="18">
        <v>51</v>
      </c>
      <c r="V13" s="21">
        <v>45</v>
      </c>
      <c r="W13" s="17"/>
      <c r="X13" s="2">
        <f t="shared" si="1"/>
        <v>96</v>
      </c>
      <c r="Y13" s="2"/>
    </row>
    <row r="14" spans="2:33" ht="20.100000000000001" customHeight="1" x14ac:dyDescent="0.25">
      <c r="B14" s="8" t="s">
        <v>18</v>
      </c>
      <c r="C14" s="22">
        <v>3</v>
      </c>
      <c r="D14" s="22">
        <v>3</v>
      </c>
      <c r="E14" s="22">
        <v>3</v>
      </c>
      <c r="F14" s="22">
        <v>3</v>
      </c>
      <c r="G14" s="22">
        <v>3</v>
      </c>
      <c r="H14" s="22">
        <v>3</v>
      </c>
      <c r="I14" s="22">
        <v>3</v>
      </c>
      <c r="J14" s="22">
        <v>3</v>
      </c>
      <c r="K14" s="22">
        <v>3</v>
      </c>
      <c r="L14" s="22">
        <v>3</v>
      </c>
      <c r="M14" s="22">
        <v>3</v>
      </c>
      <c r="N14" s="22">
        <v>3</v>
      </c>
      <c r="O14" s="22">
        <v>3</v>
      </c>
      <c r="P14" s="22">
        <v>3</v>
      </c>
      <c r="Q14" s="22">
        <v>3</v>
      </c>
      <c r="R14" s="22">
        <v>3</v>
      </c>
      <c r="S14" s="22">
        <v>3</v>
      </c>
      <c r="T14" s="16">
        <f t="shared" si="0"/>
        <v>51</v>
      </c>
      <c r="U14" s="18">
        <v>51</v>
      </c>
      <c r="V14" s="21">
        <v>57</v>
      </c>
      <c r="W14" s="17"/>
      <c r="X14" s="2">
        <f t="shared" si="1"/>
        <v>108</v>
      </c>
      <c r="Y14" s="2"/>
    </row>
    <row r="15" spans="2:33" ht="20.100000000000001" customHeight="1" x14ac:dyDescent="0.25">
      <c r="B15" s="8" t="s">
        <v>19</v>
      </c>
      <c r="C15" s="23">
        <v>2</v>
      </c>
      <c r="D15" s="23">
        <v>2</v>
      </c>
      <c r="E15" s="23">
        <v>2</v>
      </c>
      <c r="F15" s="23">
        <v>2</v>
      </c>
      <c r="G15" s="23">
        <v>2</v>
      </c>
      <c r="H15" s="23">
        <v>2</v>
      </c>
      <c r="I15" s="23">
        <v>2</v>
      </c>
      <c r="J15" s="23">
        <v>2</v>
      </c>
      <c r="K15" s="23">
        <v>2</v>
      </c>
      <c r="L15" s="23">
        <v>2</v>
      </c>
      <c r="M15" s="23">
        <v>2</v>
      </c>
      <c r="N15" s="23">
        <v>2</v>
      </c>
      <c r="O15" s="23">
        <v>2</v>
      </c>
      <c r="P15" s="23">
        <v>2</v>
      </c>
      <c r="Q15" s="29">
        <v>1</v>
      </c>
      <c r="R15" s="29"/>
      <c r="S15" s="23"/>
      <c r="T15" s="16">
        <f t="shared" si="0"/>
        <v>29</v>
      </c>
      <c r="U15" s="18">
        <v>29</v>
      </c>
      <c r="V15" s="21">
        <v>43</v>
      </c>
      <c r="W15" s="17"/>
      <c r="X15" s="2">
        <f t="shared" si="1"/>
        <v>72</v>
      </c>
      <c r="Y15" s="2"/>
    </row>
    <row r="16" spans="2:33" ht="20.100000000000001" customHeight="1" x14ac:dyDescent="0.25">
      <c r="B16" s="8" t="s">
        <v>20</v>
      </c>
      <c r="C16" s="22">
        <v>2</v>
      </c>
      <c r="D16" s="22">
        <v>2</v>
      </c>
      <c r="E16" s="22">
        <v>2</v>
      </c>
      <c r="F16" s="22">
        <v>2</v>
      </c>
      <c r="G16" s="22">
        <v>2</v>
      </c>
      <c r="H16" s="22">
        <v>2</v>
      </c>
      <c r="I16" s="22">
        <v>2</v>
      </c>
      <c r="J16" s="22">
        <v>2</v>
      </c>
      <c r="K16" s="22">
        <v>2</v>
      </c>
      <c r="L16" s="22">
        <v>2</v>
      </c>
      <c r="M16" s="22">
        <v>2</v>
      </c>
      <c r="N16" s="22">
        <v>2</v>
      </c>
      <c r="O16" s="22">
        <v>2</v>
      </c>
      <c r="P16" s="22">
        <v>2</v>
      </c>
      <c r="Q16" s="22">
        <v>2</v>
      </c>
      <c r="R16" s="22">
        <v>2</v>
      </c>
      <c r="S16" s="22">
        <v>2</v>
      </c>
      <c r="T16" s="16">
        <f t="shared" si="0"/>
        <v>34</v>
      </c>
      <c r="U16" s="18">
        <v>34</v>
      </c>
      <c r="V16" s="21">
        <v>38</v>
      </c>
      <c r="W16" s="17"/>
      <c r="X16" s="2">
        <f t="shared" si="1"/>
        <v>72</v>
      </c>
      <c r="Y16" s="2"/>
      <c r="AA16" s="33"/>
      <c r="AB16" s="33"/>
      <c r="AC16" s="33"/>
      <c r="AD16" s="33"/>
      <c r="AE16" s="33"/>
      <c r="AF16" s="33"/>
      <c r="AG16" s="33"/>
    </row>
    <row r="17" spans="2:33" ht="20.100000000000001" customHeight="1" x14ac:dyDescent="0.25">
      <c r="B17" s="8" t="s">
        <v>14</v>
      </c>
      <c r="C17" s="22">
        <v>2</v>
      </c>
      <c r="D17" s="22">
        <v>2</v>
      </c>
      <c r="E17" s="22">
        <v>2</v>
      </c>
      <c r="F17" s="22">
        <v>2</v>
      </c>
      <c r="G17" s="22">
        <v>2</v>
      </c>
      <c r="H17" s="22">
        <v>2</v>
      </c>
      <c r="I17" s="22">
        <v>2</v>
      </c>
      <c r="J17" s="22">
        <v>2</v>
      </c>
      <c r="K17" s="22">
        <v>2</v>
      </c>
      <c r="L17" s="22">
        <v>2</v>
      </c>
      <c r="M17" s="22">
        <v>2</v>
      </c>
      <c r="N17" s="22">
        <v>2</v>
      </c>
      <c r="O17" s="22">
        <v>2</v>
      </c>
      <c r="P17" s="22">
        <v>2</v>
      </c>
      <c r="Q17" s="22">
        <v>2</v>
      </c>
      <c r="R17" s="22">
        <v>2</v>
      </c>
      <c r="S17" s="22">
        <v>2</v>
      </c>
      <c r="T17" s="16">
        <f t="shared" si="0"/>
        <v>34</v>
      </c>
      <c r="U17" s="18">
        <v>34</v>
      </c>
      <c r="V17" s="21">
        <v>46</v>
      </c>
      <c r="W17" s="17"/>
      <c r="X17" s="2">
        <f t="shared" si="1"/>
        <v>80</v>
      </c>
      <c r="Y17" s="2"/>
      <c r="AA17" s="33"/>
      <c r="AB17" s="33"/>
      <c r="AC17" s="33"/>
      <c r="AD17" s="33"/>
      <c r="AE17" s="33"/>
      <c r="AF17" s="33"/>
      <c r="AG17" s="33"/>
    </row>
    <row r="18" spans="2:33" ht="20.100000000000001" customHeight="1" x14ac:dyDescent="0.25">
      <c r="B18" s="8" t="s">
        <v>15</v>
      </c>
      <c r="C18" s="23">
        <v>2</v>
      </c>
      <c r="D18" s="23">
        <v>2</v>
      </c>
      <c r="E18" s="23">
        <v>2</v>
      </c>
      <c r="F18" s="23">
        <v>2</v>
      </c>
      <c r="G18" s="23">
        <v>2</v>
      </c>
      <c r="H18" s="23">
        <v>2</v>
      </c>
      <c r="I18" s="23">
        <v>2</v>
      </c>
      <c r="J18" s="23">
        <v>2</v>
      </c>
      <c r="K18" s="23">
        <v>2</v>
      </c>
      <c r="L18" s="23">
        <v>2</v>
      </c>
      <c r="M18" s="23">
        <v>2</v>
      </c>
      <c r="N18" s="23">
        <v>2</v>
      </c>
      <c r="O18" s="23">
        <v>2</v>
      </c>
      <c r="P18" s="23">
        <v>2</v>
      </c>
      <c r="Q18" s="23">
        <v>2</v>
      </c>
      <c r="R18" s="23">
        <v>2</v>
      </c>
      <c r="S18" s="23">
        <v>2</v>
      </c>
      <c r="T18" s="16">
        <f t="shared" si="0"/>
        <v>34</v>
      </c>
      <c r="U18" s="18">
        <v>34</v>
      </c>
      <c r="V18" s="21">
        <v>38</v>
      </c>
      <c r="W18" s="17"/>
      <c r="X18" s="2">
        <f t="shared" si="1"/>
        <v>72</v>
      </c>
      <c r="Y18" s="2"/>
    </row>
    <row r="19" spans="2:33" ht="20.100000000000001" customHeight="1" x14ac:dyDescent="0.25">
      <c r="B19" s="8" t="s">
        <v>21</v>
      </c>
      <c r="C19" s="23">
        <v>4</v>
      </c>
      <c r="D19" s="23">
        <v>4</v>
      </c>
      <c r="E19" s="23">
        <v>4</v>
      </c>
      <c r="F19" s="23">
        <v>4</v>
      </c>
      <c r="G19" s="23">
        <v>4</v>
      </c>
      <c r="H19" s="23">
        <v>4</v>
      </c>
      <c r="I19" s="23">
        <v>4</v>
      </c>
      <c r="J19" s="23">
        <v>4</v>
      </c>
      <c r="K19" s="23">
        <v>4</v>
      </c>
      <c r="L19" s="23">
        <v>4</v>
      </c>
      <c r="M19" s="23">
        <v>4</v>
      </c>
      <c r="N19" s="23">
        <v>4</v>
      </c>
      <c r="O19" s="23">
        <v>4</v>
      </c>
      <c r="P19" s="23">
        <v>4</v>
      </c>
      <c r="Q19" s="30">
        <v>5</v>
      </c>
      <c r="R19" s="30">
        <v>6</v>
      </c>
      <c r="S19" s="29">
        <v>5</v>
      </c>
      <c r="T19" s="16">
        <f t="shared" si="0"/>
        <v>72</v>
      </c>
      <c r="U19" s="18">
        <v>72</v>
      </c>
      <c r="V19" s="21"/>
      <c r="W19" s="17"/>
      <c r="X19" s="2">
        <f t="shared" si="1"/>
        <v>72</v>
      </c>
      <c r="Y19" s="2"/>
    </row>
    <row r="20" spans="2:33" ht="20.100000000000001" customHeight="1" x14ac:dyDescent="0.25">
      <c r="B20" s="8" t="s">
        <v>12</v>
      </c>
      <c r="C20" s="23">
        <v>2</v>
      </c>
      <c r="D20" s="23">
        <v>2</v>
      </c>
      <c r="E20" s="23">
        <v>2</v>
      </c>
      <c r="F20" s="23">
        <v>2</v>
      </c>
      <c r="G20" s="23">
        <v>2</v>
      </c>
      <c r="H20" s="23">
        <v>2</v>
      </c>
      <c r="I20" s="23">
        <v>2</v>
      </c>
      <c r="J20" s="23">
        <v>2</v>
      </c>
      <c r="K20" s="23">
        <v>2</v>
      </c>
      <c r="L20" s="23">
        <v>2</v>
      </c>
      <c r="M20" s="23">
        <v>2</v>
      </c>
      <c r="N20" s="23">
        <v>2</v>
      </c>
      <c r="O20" s="23">
        <v>2</v>
      </c>
      <c r="P20" s="23">
        <v>2</v>
      </c>
      <c r="Q20" s="23">
        <v>2</v>
      </c>
      <c r="R20" s="23">
        <v>2</v>
      </c>
      <c r="S20" s="23">
        <v>2</v>
      </c>
      <c r="T20" s="16">
        <f t="shared" si="0"/>
        <v>34</v>
      </c>
      <c r="U20" s="18">
        <v>34</v>
      </c>
      <c r="V20" s="21">
        <v>38</v>
      </c>
      <c r="W20" s="17"/>
      <c r="X20" s="2">
        <f t="shared" si="1"/>
        <v>72</v>
      </c>
      <c r="Y20" s="2"/>
    </row>
    <row r="21" spans="2:33" ht="20.100000000000001" customHeight="1" x14ac:dyDescent="0.25">
      <c r="B21" s="8" t="s">
        <v>13</v>
      </c>
      <c r="C21" s="24">
        <v>2</v>
      </c>
      <c r="D21" s="24">
        <v>2</v>
      </c>
      <c r="E21" s="24">
        <v>2</v>
      </c>
      <c r="F21" s="24">
        <v>2</v>
      </c>
      <c r="G21" s="24">
        <v>2</v>
      </c>
      <c r="H21" s="24">
        <v>2</v>
      </c>
      <c r="I21" s="24">
        <v>2</v>
      </c>
      <c r="J21" s="24">
        <v>2</v>
      </c>
      <c r="K21" s="24">
        <v>2</v>
      </c>
      <c r="L21" s="24">
        <v>2</v>
      </c>
      <c r="M21" s="24">
        <v>2</v>
      </c>
      <c r="N21" s="24">
        <v>2</v>
      </c>
      <c r="O21" s="24">
        <v>2</v>
      </c>
      <c r="P21" s="24">
        <v>2</v>
      </c>
      <c r="Q21" s="24">
        <v>2</v>
      </c>
      <c r="R21" s="24">
        <v>2</v>
      </c>
      <c r="S21" s="24">
        <v>2</v>
      </c>
      <c r="T21" s="16">
        <f t="shared" si="0"/>
        <v>34</v>
      </c>
      <c r="U21" s="18">
        <v>34</v>
      </c>
      <c r="V21" s="21">
        <v>34</v>
      </c>
      <c r="W21" s="17"/>
      <c r="X21" s="2">
        <f t="shared" si="1"/>
        <v>68</v>
      </c>
      <c r="Y21" s="2"/>
    </row>
    <row r="22" spans="2:33" ht="20.100000000000001" customHeight="1" x14ac:dyDescent="0.25">
      <c r="B22" s="8" t="s">
        <v>16</v>
      </c>
      <c r="C22" s="27">
        <v>2</v>
      </c>
      <c r="D22" s="27">
        <v>2</v>
      </c>
      <c r="E22" s="27">
        <v>2</v>
      </c>
      <c r="F22" s="27">
        <v>2</v>
      </c>
      <c r="G22" s="27">
        <v>2</v>
      </c>
      <c r="H22" s="27">
        <v>2</v>
      </c>
      <c r="I22" s="27">
        <v>2</v>
      </c>
      <c r="J22" s="27">
        <v>2</v>
      </c>
      <c r="K22" s="27">
        <v>2</v>
      </c>
      <c r="L22" s="27">
        <v>2</v>
      </c>
      <c r="M22" s="27">
        <v>2</v>
      </c>
      <c r="N22" s="27">
        <v>2</v>
      </c>
      <c r="O22" s="27">
        <v>2</v>
      </c>
      <c r="P22" s="27">
        <v>2</v>
      </c>
      <c r="Q22" s="27">
        <v>2</v>
      </c>
      <c r="R22" s="27">
        <v>2</v>
      </c>
      <c r="S22" s="31">
        <v>4</v>
      </c>
      <c r="T22" s="16">
        <f t="shared" si="0"/>
        <v>36</v>
      </c>
      <c r="U22" s="18">
        <v>36</v>
      </c>
      <c r="V22" s="21"/>
      <c r="W22" s="17"/>
      <c r="X22" s="2">
        <f t="shared" si="1"/>
        <v>36</v>
      </c>
      <c r="Y22" s="2"/>
    </row>
    <row r="23" spans="2:33" ht="20.100000000000001" customHeight="1" x14ac:dyDescent="0.25">
      <c r="B23" s="8" t="s">
        <v>16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16">
        <f t="shared" si="0"/>
        <v>0</v>
      </c>
      <c r="U23" s="18">
        <v>36</v>
      </c>
      <c r="V23" s="21"/>
      <c r="W23" s="17"/>
      <c r="X23" s="2">
        <f t="shared" si="1"/>
        <v>36</v>
      </c>
      <c r="Y23" s="2"/>
    </row>
    <row r="24" spans="2:33" ht="20.100000000000001" customHeight="1" x14ac:dyDescent="0.25">
      <c r="B24" s="8" t="s">
        <v>22</v>
      </c>
      <c r="C24" s="27">
        <v>1</v>
      </c>
      <c r="D24" s="27">
        <v>1</v>
      </c>
      <c r="E24" s="27">
        <v>1</v>
      </c>
      <c r="F24" s="27">
        <v>1</v>
      </c>
      <c r="G24" s="27">
        <v>1</v>
      </c>
      <c r="H24" s="27">
        <v>1</v>
      </c>
      <c r="I24" s="27">
        <v>1</v>
      </c>
      <c r="J24" s="27">
        <v>1</v>
      </c>
      <c r="K24" s="27">
        <v>1</v>
      </c>
      <c r="L24" s="27">
        <v>1</v>
      </c>
      <c r="M24" s="27">
        <v>1</v>
      </c>
      <c r="N24" s="27">
        <v>1</v>
      </c>
      <c r="O24" s="27">
        <v>1</v>
      </c>
      <c r="P24" s="27">
        <v>1</v>
      </c>
      <c r="Q24" s="27">
        <v>1</v>
      </c>
      <c r="R24" s="27">
        <v>1</v>
      </c>
      <c r="S24" s="32"/>
      <c r="T24" s="16">
        <f t="shared" si="0"/>
        <v>16</v>
      </c>
      <c r="U24" s="18">
        <v>16</v>
      </c>
      <c r="V24" s="21">
        <v>16</v>
      </c>
      <c r="W24" s="17"/>
      <c r="X24" s="2">
        <f t="shared" si="1"/>
        <v>32</v>
      </c>
      <c r="Y24" s="2"/>
    </row>
    <row r="25" spans="2:33" ht="20.100000000000001" customHeight="1" x14ac:dyDescent="0.25">
      <c r="B25" s="8" t="s">
        <v>22</v>
      </c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16">
        <f t="shared" si="0"/>
        <v>0</v>
      </c>
      <c r="U25" s="18">
        <v>16</v>
      </c>
      <c r="V25" s="21">
        <v>16</v>
      </c>
      <c r="W25" s="17"/>
      <c r="X25" s="2">
        <f t="shared" si="1"/>
        <v>32</v>
      </c>
      <c r="Y25" s="2"/>
    </row>
    <row r="26" spans="2:33" ht="20.100000000000001" customHeight="1" thickBot="1" x14ac:dyDescent="0.3">
      <c r="B26" s="8" t="s">
        <v>30</v>
      </c>
      <c r="C26" s="25">
        <v>1</v>
      </c>
      <c r="D26" s="25">
        <v>1</v>
      </c>
      <c r="E26" s="25">
        <v>1</v>
      </c>
      <c r="F26" s="25">
        <v>1</v>
      </c>
      <c r="G26" s="25">
        <v>1</v>
      </c>
      <c r="H26" s="25">
        <v>1</v>
      </c>
      <c r="I26" s="25">
        <v>1</v>
      </c>
      <c r="J26" s="25">
        <v>1</v>
      </c>
      <c r="K26" s="25">
        <v>1</v>
      </c>
      <c r="L26" s="25">
        <v>1</v>
      </c>
      <c r="M26" s="25">
        <v>1</v>
      </c>
      <c r="N26" s="25">
        <v>1</v>
      </c>
      <c r="O26" s="25">
        <v>1</v>
      </c>
      <c r="P26" s="25">
        <v>1</v>
      </c>
      <c r="Q26" s="25">
        <v>1</v>
      </c>
      <c r="R26" s="25">
        <v>1</v>
      </c>
      <c r="S26" s="25">
        <v>1</v>
      </c>
      <c r="T26" s="16">
        <f t="shared" si="0"/>
        <v>17</v>
      </c>
      <c r="U26" s="18">
        <v>17</v>
      </c>
      <c r="V26" s="21">
        <v>23</v>
      </c>
      <c r="W26" s="17">
        <v>12</v>
      </c>
      <c r="X26" s="2">
        <f t="shared" si="1"/>
        <v>52</v>
      </c>
      <c r="Y26" s="2"/>
    </row>
    <row r="27" spans="2:33" ht="15.75" thickBot="1" x14ac:dyDescent="0.3">
      <c r="B27" s="11"/>
      <c r="C27" s="12">
        <f>SUM(C7:C26)</f>
        <v>36</v>
      </c>
      <c r="D27" s="12">
        <f t="shared" ref="D27:S27" si="2">SUM(D7:D26)</f>
        <v>36</v>
      </c>
      <c r="E27" s="12">
        <f t="shared" si="2"/>
        <v>36</v>
      </c>
      <c r="F27" s="12">
        <f t="shared" si="2"/>
        <v>36</v>
      </c>
      <c r="G27" s="12">
        <f t="shared" si="2"/>
        <v>36</v>
      </c>
      <c r="H27" s="12">
        <f t="shared" si="2"/>
        <v>36</v>
      </c>
      <c r="I27" s="12">
        <f t="shared" si="2"/>
        <v>36</v>
      </c>
      <c r="J27" s="12">
        <f t="shared" si="2"/>
        <v>36</v>
      </c>
      <c r="K27" s="12">
        <f t="shared" si="2"/>
        <v>36</v>
      </c>
      <c r="L27" s="12">
        <f t="shared" si="2"/>
        <v>36</v>
      </c>
      <c r="M27" s="12">
        <f t="shared" si="2"/>
        <v>36</v>
      </c>
      <c r="N27" s="12">
        <f t="shared" si="2"/>
        <v>36</v>
      </c>
      <c r="O27" s="12">
        <f t="shared" si="2"/>
        <v>36</v>
      </c>
      <c r="P27" s="12">
        <f t="shared" si="2"/>
        <v>36</v>
      </c>
      <c r="Q27" s="12">
        <f t="shared" si="2"/>
        <v>36</v>
      </c>
      <c r="R27" s="12">
        <f t="shared" si="2"/>
        <v>36</v>
      </c>
      <c r="S27" s="12">
        <f t="shared" si="2"/>
        <v>36</v>
      </c>
      <c r="T27" s="13">
        <f>SUM(T7:T26)</f>
        <v>612</v>
      </c>
      <c r="U27" s="14">
        <f>SUM(U7:U26)</f>
        <v>749</v>
      </c>
      <c r="V27" s="15">
        <f>SUM(V7:V26)</f>
        <v>656</v>
      </c>
      <c r="W27" s="15">
        <f>SUM(W7:W26)</f>
        <v>36</v>
      </c>
      <c r="X27" s="2">
        <f>SUM(X7:X26)</f>
        <v>1441</v>
      </c>
      <c r="Y27" s="2"/>
      <c r="Z27" s="1" t="s">
        <v>23</v>
      </c>
      <c r="AA27" s="1">
        <v>23</v>
      </c>
    </row>
    <row r="28" spans="2:33" ht="15.75" thickBot="1" x14ac:dyDescent="0.3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1" t="s">
        <v>24</v>
      </c>
      <c r="AA28" s="1">
        <v>23</v>
      </c>
    </row>
    <row r="29" spans="2:33" ht="15.75" thickBot="1" x14ac:dyDescent="0.3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 t="s">
        <v>31</v>
      </c>
      <c r="U29" s="42">
        <f>SUM(V27+AA34)</f>
        <v>1108</v>
      </c>
      <c r="V29" s="43"/>
      <c r="W29" s="44"/>
      <c r="X29" s="2"/>
      <c r="Y29" s="2"/>
      <c r="Z29" s="1" t="s">
        <v>25</v>
      </c>
      <c r="AA29" s="1">
        <v>44</v>
      </c>
    </row>
    <row r="30" spans="2:33" ht="15.75" thickBot="1" x14ac:dyDescent="0.3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 t="s">
        <v>32</v>
      </c>
      <c r="U30" s="15">
        <f>SUM(U27+W27+U29)</f>
        <v>1893</v>
      </c>
      <c r="V30" s="2"/>
      <c r="W30" s="2"/>
      <c r="X30" s="2"/>
      <c r="Y30" s="2"/>
      <c r="Z30" s="1" t="s">
        <v>26</v>
      </c>
      <c r="AA30" s="1">
        <v>86</v>
      </c>
    </row>
    <row r="31" spans="2:33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34"/>
      <c r="V31" s="34"/>
      <c r="W31" s="34"/>
      <c r="X31" s="2"/>
      <c r="Y31" s="2"/>
      <c r="Z31" s="1" t="s">
        <v>27</v>
      </c>
      <c r="AA31" s="1">
        <v>92</v>
      </c>
    </row>
    <row r="32" spans="2:33" x14ac:dyDescent="0.25">
      <c r="Z32" s="1" t="s">
        <v>28</v>
      </c>
      <c r="AA32" s="1">
        <v>92</v>
      </c>
    </row>
    <row r="33" spans="26:27" x14ac:dyDescent="0.25">
      <c r="Z33" s="1" t="s">
        <v>29</v>
      </c>
      <c r="AA33" s="1">
        <v>92</v>
      </c>
    </row>
    <row r="34" spans="26:27" x14ac:dyDescent="0.25">
      <c r="AA34" s="1">
        <f>SUM(AA27:AA33)</f>
        <v>452</v>
      </c>
    </row>
  </sheetData>
  <sheetProtection selectLockedCells="1" selectUnlockedCells="1"/>
  <mergeCells count="8">
    <mergeCell ref="U31:W31"/>
    <mergeCell ref="B2:T2"/>
    <mergeCell ref="B3:T3"/>
    <mergeCell ref="T5:T6"/>
    <mergeCell ref="U5:U6"/>
    <mergeCell ref="W5:W6"/>
    <mergeCell ref="U29:W29"/>
    <mergeCell ref="V5:V6"/>
  </mergeCells>
  <pageMargins left="0" right="0" top="0" bottom="0" header="0.51181102362204722" footer="0.51181102362204722"/>
  <pageSetup paperSize="9" scale="90" firstPageNumber="0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к 1 сем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ГАПОУ ЛМХПК</cp:lastModifiedBy>
  <cp:lastPrinted>2023-08-26T08:31:04Z</cp:lastPrinted>
  <dcterms:created xsi:type="dcterms:W3CDTF">2020-08-18T07:00:15Z</dcterms:created>
  <dcterms:modified xsi:type="dcterms:W3CDTF">2023-08-26T08:34:37Z</dcterms:modified>
</cp:coreProperties>
</file>